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1 ADM DE CUADRILLAS\2022_ CUADRILLAS CONTRATOS\5. SERVICIOS EN PROCESO DE LICITACION\33. ALQUILER DE EQUIPO PESADO\"/>
    </mc:Choice>
  </mc:AlternateContent>
  <bookViews>
    <workbookView xWindow="0" yWindow="0" windowWidth="23040" windowHeight="9075" tabRatio="833"/>
  </bookViews>
  <sheets>
    <sheet name="PU contratos" sheetId="24" r:id="rId1"/>
  </sheets>
  <definedNames>
    <definedName name="_xlnm.Print_Titles" localSheetId="0">'PU contratos'!$4:$4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4" l="1"/>
  <c r="F6" i="24"/>
  <c r="F35" i="24"/>
  <c r="F32" i="24"/>
  <c r="F24" i="24"/>
  <c r="F23" i="24"/>
  <c r="F22" i="24"/>
  <c r="F21" i="24"/>
  <c r="F20" i="24"/>
  <c r="F19" i="24"/>
  <c r="F18" i="24"/>
  <c r="F16" i="24"/>
  <c r="F15" i="24"/>
  <c r="F12" i="24"/>
  <c r="F11" i="24"/>
  <c r="F7" i="24"/>
  <c r="F5" i="24"/>
  <c r="F13" i="24"/>
  <c r="F10" i="24"/>
  <c r="F17" i="24" l="1"/>
  <c r="F39" i="24" l="1"/>
  <c r="F37" i="24"/>
  <c r="F34" i="24"/>
  <c r="F25" i="24"/>
  <c r="F14" i="24"/>
  <c r="F9" i="24"/>
  <c r="F29" i="24"/>
  <c r="F38" i="24"/>
  <c r="F36" i="24"/>
  <c r="F31" i="24"/>
  <c r="F30" i="24"/>
  <c r="F33" i="24"/>
  <c r="F28" i="24"/>
  <c r="F27" i="24"/>
  <c r="F26" i="24"/>
  <c r="F40" i="24" l="1"/>
</calcChain>
</file>

<file path=xl/sharedStrings.xml><?xml version="1.0" encoding="utf-8"?>
<sst xmlns="http://schemas.openxmlformats.org/spreadsheetml/2006/main" count="80" uniqueCount="49">
  <si>
    <t>CANTIDAD</t>
  </si>
  <si>
    <t>UNIDAD</t>
  </si>
  <si>
    <t>Equipo de arenado</t>
  </si>
  <si>
    <t>ITEM</t>
  </si>
  <si>
    <t xml:space="preserve"> Hr </t>
  </si>
  <si>
    <t xml:space="preserve"> Día </t>
  </si>
  <si>
    <t>PRECIO UNITARIO (Bs)</t>
  </si>
  <si>
    <t>Día</t>
  </si>
  <si>
    <t>Grúa, de 10 a 15 TN de capacidad.</t>
  </si>
  <si>
    <t>Grúa, mayor de 15 a 20 TN de capacidad.</t>
  </si>
  <si>
    <t>Grúa, mayor de 20 a 30 TN de capacidad.</t>
  </si>
  <si>
    <t>FORMATO B1
PLANILLA DE OFERTA ECONÓMICA</t>
  </si>
  <si>
    <t>Camión 4x2 con grúa con capacidad de 2,9 a 5 toneladas</t>
  </si>
  <si>
    <t>SERVICIO DE ALQUILER DE EQUIPOS PESADOS Y EQUIPOS MENORES PARA APOYO EN ACTIVIDADES DE MANTENIMIENTO</t>
  </si>
  <si>
    <t>N°</t>
  </si>
  <si>
    <t>Camión volqueta mínima de 10 m3</t>
  </si>
  <si>
    <t>Ambulancia con implementos básicos primeros auxilios con médico y chofer</t>
  </si>
  <si>
    <t>Pala cargadora (Incluye operador, ayudante, combustible, mantenimiento y otros)</t>
  </si>
  <si>
    <t>Vibrocompactador (Incluye operador, ayudante, combustible, mantenimiento y otros)</t>
  </si>
  <si>
    <t>Motoniveladora (Incluye operador, ayudante, combustible, mantenimiento y otros)</t>
  </si>
  <si>
    <t>Equipo cortador de concreto</t>
  </si>
  <si>
    <t>Martillo neumatico 50/100 Lbs</t>
  </si>
  <si>
    <t>Martillo hidraulico para equipo excavadora a oruga (Para excavadoras que pesan de 18 a 26 toneladas)</t>
  </si>
  <si>
    <t>Martillo hidraulico para equipo retroexcavadora (Para retroexcadoras que pesan de 5 a 9 toneladas)</t>
  </si>
  <si>
    <t>Motobomba diametro de succión y descarga de 3plg, caudal de descarga entre 900 a 1200 litros/minuto</t>
  </si>
  <si>
    <t>Motobomba diametro de succión y descarga de 4plg, caudal de descarga entre 500 a 1000 litros/minuto</t>
  </si>
  <si>
    <t>Motosoldadora con chata doble eje y equipo oxicorte (Incluye cable de extensiones de 30 metros)</t>
  </si>
  <si>
    <t>Generador de energia electrica mayor a 5 KVA, con motor a diesel</t>
  </si>
  <si>
    <t>Hr</t>
  </si>
  <si>
    <t>Excavadora oruga (Incluye operador, ayudante, camioneta de apoyo, combustible, mantenimiento, certificacion y otros para la operación)</t>
  </si>
  <si>
    <t>Tractor oruga  (Incluye operador, ayudante, camioneta de apoyo, combustible, mantenimiento, certificacion y otros para la operación)</t>
  </si>
  <si>
    <t>Retroexcavadora a llantas (Incluye operador, ayudante, camioneta de apoyo, combustible, mantenimiento, certificacion y otros para la operación)</t>
  </si>
  <si>
    <t>Side Boom (Incluye operador, ayudante, camioneta de apoyo, combustible, mantenimiento, certificacion y otros para la operación)</t>
  </si>
  <si>
    <t>Dobladora de tubos 6 a 12 pulgadas (Incluye operador, combustible, mantenimiento y otros para la operación)</t>
  </si>
  <si>
    <t>Dobladora de tubos 16 a 24 pulgadas(Incluye operador, combustible, mantenimiento y otros para la operación)</t>
  </si>
  <si>
    <t>Camión tráiler con low boy (Incluye chofer, combustible, matenimiento y otros para la operación)</t>
  </si>
  <si>
    <t>Camión tráiler con acople para traslado de tubería  (Incluye chofer, combustible, matenimiento y otros para la operación)</t>
  </si>
  <si>
    <t>Compactadora manual (Incluye mantenimiento y otros)</t>
  </si>
  <si>
    <t>Detector de gas portatil, con certificado vigente</t>
  </si>
  <si>
    <t>Grúa, 50 a 60 TN de capacidad.</t>
  </si>
  <si>
    <t>PRECIO PARCIAL
(Bs)</t>
  </si>
  <si>
    <t>TOTAL [Bs]</t>
  </si>
  <si>
    <t>Camión cisterna de 10,000 a 15,000 lts (Incluye chofer, manguera hasta 50 metros, uniones rápidas o boquillas, cadenas para las conexiones, combustible, lubricantes, mantenimiento, equipo de protección personal, motobomba a diésel, conos de señalización de seguridad respectiva y demás costos relacionados a la operacion del equipo)</t>
  </si>
  <si>
    <t>Camión Cisterna mayor de 15,000 a 20.000 lts (Incluye chofer, manguera hasta 50 metros, uniones rápidas o boquillas, cadenas para las conexiones, combustible, lubricantes, mantenimiento, equipo de protección personal, motobomba a diésel, conos de señalización de seguridad respectiva y demás costos relacionados a la operacion del equipo)</t>
  </si>
  <si>
    <t>Camión Cisterna mayor de 20,000 a 30.000 lts  (Incluye chofer, manguera hasta 50 metros, uniones rápidas o boquillas, cadenas para las conexiones, combustible, lubricantes, mantenimiento, equipo de protección personal, motobomba a diésel, conos de señalización de seguridad respectiva y demás costos relacionados a la operacion del equipo)</t>
  </si>
  <si>
    <t>Camión tráiler (Incluye chofer habilitado de acuerdo a los Requisitos para contratistas, combustible, lubricantes, mantenimiento y demás costos relacionados para la operación del equipo.</t>
  </si>
  <si>
    <t>Operador de equipo (Retroexcavadora, excavadora, motoniveladora, dobladora, tractor oruga y camion grúa)</t>
  </si>
  <si>
    <t>Lancha (Incluye motor mayor a 30 KW, mantenimiento y otros)</t>
  </si>
  <si>
    <t>Los proponentes reconocen que, con la sola presentación de una oferta dentro del presente proceso, que las cantidades asignadas a los ítems de cotización (en el marco del presente proceso) son estimados, por lo que no generan en YPFB TRANSPORTE S.A. obligación respecto a la cantidad de servicios a requerirse efectivamente en el marco del contrato a suscribirse.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</si>
</sst>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9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3" fontId="3" fillId="0" borderId="0" xfId="0" applyNumberFormat="1" applyFont="1"/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3" fontId="8" fillId="0" borderId="1" xfId="2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</cellXfs>
  <cellStyles count="5">
    <cellStyle name="Millares" xfId="2" builtinId="3"/>
    <cellStyle name="Normal" xfId="0" builtinId="0"/>
    <cellStyle name="Normal 10" xfId="1"/>
    <cellStyle name="Normal 2 2" xfId="3"/>
    <cellStyle name="Normal 3 2 3" xfId="4"/>
  </cellStyles>
  <dxfs count="0"/>
  <tableStyles count="0" defaultTableStyle="TableStyleMedium2" defaultPivotStyle="PivotStyleLight16"/>
  <colors>
    <mruColors>
      <color rgb="FFFFFF66"/>
      <color rgb="FFFF99CC"/>
      <color rgb="FFFFFFCC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33021</xdr:colOff>
      <xdr:row>1</xdr:row>
      <xdr:rowOff>22328</xdr:rowOff>
    </xdr:from>
    <xdr:to>
      <xdr:col>1</xdr:col>
      <xdr:colOff>419100</xdr:colOff>
      <xdr:row>1</xdr:row>
      <xdr:rowOff>373380</xdr:rowOff>
    </xdr:to>
    <xdr:pic>
      <xdr:nvPicPr>
        <xdr:cNvPr id="2" name="Imagen 1" descr="C:\Documents and Settings\iperrogon\Configuración local\Temp\notesFFF692\TEMAS OFICIALES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321" y="83288"/>
          <a:ext cx="774699" cy="3510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Normal="100" zoomScaleSheetLayoutView="100" workbookViewId="0">
      <selection activeCell="E39" sqref="E39"/>
    </sheetView>
  </sheetViews>
  <sheetFormatPr baseColWidth="10" defaultColWidth="11.5703125" defaultRowHeight="16.5" x14ac:dyDescent="0.3"/>
  <cols>
    <col min="1" max="1" width="5.7109375" style="1" customWidth="1"/>
    <col min="2" max="2" width="55.7109375" style="1" customWidth="1"/>
    <col min="3" max="4" width="10.7109375" style="1" customWidth="1"/>
    <col min="5" max="5" width="11.5703125" style="1"/>
    <col min="6" max="6" width="14.140625" style="1" customWidth="1"/>
    <col min="7" max="16384" width="11.5703125" style="1"/>
  </cols>
  <sheetData>
    <row r="1" spans="1:6" ht="4.9000000000000004" customHeight="1" x14ac:dyDescent="0.3"/>
    <row r="2" spans="1:6" ht="30" customHeight="1" x14ac:dyDescent="0.3">
      <c r="A2" s="13" t="s">
        <v>11</v>
      </c>
      <c r="B2" s="13"/>
      <c r="C2" s="13"/>
      <c r="D2" s="13"/>
      <c r="E2" s="13"/>
      <c r="F2" s="13"/>
    </row>
    <row r="3" spans="1:6" ht="30" customHeight="1" x14ac:dyDescent="0.3">
      <c r="A3" s="14" t="s">
        <v>13</v>
      </c>
      <c r="B3" s="14"/>
      <c r="C3" s="14"/>
      <c r="D3" s="14"/>
      <c r="E3" s="14"/>
      <c r="F3" s="14"/>
    </row>
    <row r="4" spans="1:6" s="6" customFormat="1" ht="36.75" customHeight="1" x14ac:dyDescent="0.25">
      <c r="A4" s="4" t="s">
        <v>14</v>
      </c>
      <c r="B4" s="4" t="s">
        <v>3</v>
      </c>
      <c r="C4" s="4" t="s">
        <v>0</v>
      </c>
      <c r="D4" s="5" t="s">
        <v>1</v>
      </c>
      <c r="E4" s="5" t="s">
        <v>6</v>
      </c>
      <c r="F4" s="5" t="s">
        <v>40</v>
      </c>
    </row>
    <row r="5" spans="1:6" s="6" customFormat="1" ht="27" x14ac:dyDescent="0.25">
      <c r="A5" s="7">
        <v>1</v>
      </c>
      <c r="B5" s="8" t="s">
        <v>29</v>
      </c>
      <c r="C5" s="9">
        <v>450</v>
      </c>
      <c r="D5" s="10" t="s">
        <v>4</v>
      </c>
      <c r="E5" s="11"/>
      <c r="F5" s="10">
        <f t="shared" ref="F5:F39" si="0">C5*E5</f>
        <v>0</v>
      </c>
    </row>
    <row r="6" spans="1:6" s="6" customFormat="1" ht="27" x14ac:dyDescent="0.25">
      <c r="A6" s="7">
        <v>2</v>
      </c>
      <c r="B6" s="8" t="s">
        <v>31</v>
      </c>
      <c r="C6" s="9">
        <v>450</v>
      </c>
      <c r="D6" s="10" t="s">
        <v>4</v>
      </c>
      <c r="E6" s="11"/>
      <c r="F6" s="10">
        <f t="shared" si="0"/>
        <v>0</v>
      </c>
    </row>
    <row r="7" spans="1:6" s="6" customFormat="1" ht="27" x14ac:dyDescent="0.25">
      <c r="A7" s="7">
        <v>3</v>
      </c>
      <c r="B7" s="8" t="s">
        <v>30</v>
      </c>
      <c r="C7" s="9">
        <v>300</v>
      </c>
      <c r="D7" s="10" t="s">
        <v>4</v>
      </c>
      <c r="E7" s="11"/>
      <c r="F7" s="10">
        <f t="shared" si="0"/>
        <v>0</v>
      </c>
    </row>
    <row r="8" spans="1:6" s="6" customFormat="1" ht="27" x14ac:dyDescent="0.25">
      <c r="A8" s="7">
        <v>4</v>
      </c>
      <c r="B8" s="8" t="s">
        <v>32</v>
      </c>
      <c r="C8" s="9">
        <v>800</v>
      </c>
      <c r="D8" s="10" t="s">
        <v>4</v>
      </c>
      <c r="E8" s="11"/>
      <c r="F8" s="10">
        <f t="shared" si="0"/>
        <v>0</v>
      </c>
    </row>
    <row r="9" spans="1:6" s="6" customFormat="1" ht="27" x14ac:dyDescent="0.25">
      <c r="A9" s="7">
        <v>5</v>
      </c>
      <c r="B9" s="8" t="s">
        <v>33</v>
      </c>
      <c r="C9" s="9">
        <v>400</v>
      </c>
      <c r="D9" s="10" t="s">
        <v>4</v>
      </c>
      <c r="E9" s="11"/>
      <c r="F9" s="10">
        <f t="shared" si="0"/>
        <v>0</v>
      </c>
    </row>
    <row r="10" spans="1:6" s="6" customFormat="1" ht="27" x14ac:dyDescent="0.25">
      <c r="A10" s="7">
        <v>6</v>
      </c>
      <c r="B10" s="8" t="s">
        <v>34</v>
      </c>
      <c r="C10" s="9">
        <v>800</v>
      </c>
      <c r="D10" s="10" t="s">
        <v>4</v>
      </c>
      <c r="E10" s="11"/>
      <c r="F10" s="10">
        <f t="shared" si="0"/>
        <v>0</v>
      </c>
    </row>
    <row r="11" spans="1:6" s="6" customFormat="1" ht="62.25" customHeight="1" x14ac:dyDescent="0.25">
      <c r="A11" s="7">
        <v>7</v>
      </c>
      <c r="B11" s="8" t="s">
        <v>42</v>
      </c>
      <c r="C11" s="9">
        <v>10</v>
      </c>
      <c r="D11" s="10" t="s">
        <v>5</v>
      </c>
      <c r="E11" s="11"/>
      <c r="F11" s="10">
        <f t="shared" si="0"/>
        <v>0</v>
      </c>
    </row>
    <row r="12" spans="1:6" s="6" customFormat="1" ht="64.5" customHeight="1" x14ac:dyDescent="0.25">
      <c r="A12" s="7">
        <v>8</v>
      </c>
      <c r="B12" s="8" t="s">
        <v>43</v>
      </c>
      <c r="C12" s="9">
        <v>10</v>
      </c>
      <c r="D12" s="10" t="s">
        <v>5</v>
      </c>
      <c r="E12" s="11"/>
      <c r="F12" s="10">
        <f t="shared" si="0"/>
        <v>0</v>
      </c>
    </row>
    <row r="13" spans="1:6" s="6" customFormat="1" ht="67.5" x14ac:dyDescent="0.25">
      <c r="A13" s="7">
        <v>9</v>
      </c>
      <c r="B13" s="8" t="s">
        <v>44</v>
      </c>
      <c r="C13" s="9">
        <v>100</v>
      </c>
      <c r="D13" s="10" t="s">
        <v>5</v>
      </c>
      <c r="E13" s="11"/>
      <c r="F13" s="10">
        <f t="shared" si="0"/>
        <v>0</v>
      </c>
    </row>
    <row r="14" spans="1:6" s="6" customFormat="1" ht="40.5" x14ac:dyDescent="0.25">
      <c r="A14" s="7">
        <v>10</v>
      </c>
      <c r="B14" s="8" t="s">
        <v>45</v>
      </c>
      <c r="C14" s="9">
        <v>800</v>
      </c>
      <c r="D14" s="10" t="s">
        <v>4</v>
      </c>
      <c r="E14" s="11"/>
      <c r="F14" s="10">
        <f t="shared" si="0"/>
        <v>0</v>
      </c>
    </row>
    <row r="15" spans="1:6" s="6" customFormat="1" ht="27" x14ac:dyDescent="0.25">
      <c r="A15" s="7">
        <v>11</v>
      </c>
      <c r="B15" s="8" t="s">
        <v>35</v>
      </c>
      <c r="C15" s="9">
        <v>40</v>
      </c>
      <c r="D15" s="10" t="s">
        <v>4</v>
      </c>
      <c r="E15" s="11"/>
      <c r="F15" s="10">
        <f t="shared" si="0"/>
        <v>0</v>
      </c>
    </row>
    <row r="16" spans="1:6" s="6" customFormat="1" ht="27" x14ac:dyDescent="0.25">
      <c r="A16" s="7">
        <v>12</v>
      </c>
      <c r="B16" s="8" t="s">
        <v>36</v>
      </c>
      <c r="C16" s="9">
        <v>40</v>
      </c>
      <c r="D16" s="10" t="s">
        <v>4</v>
      </c>
      <c r="E16" s="11"/>
      <c r="F16" s="10">
        <f t="shared" si="0"/>
        <v>0</v>
      </c>
    </row>
    <row r="17" spans="1:6" s="6" customFormat="1" ht="25.15" customHeight="1" x14ac:dyDescent="0.25">
      <c r="A17" s="7">
        <v>13</v>
      </c>
      <c r="B17" s="8" t="s">
        <v>16</v>
      </c>
      <c r="C17" s="9">
        <v>800</v>
      </c>
      <c r="D17" s="10" t="s">
        <v>5</v>
      </c>
      <c r="E17" s="11"/>
      <c r="F17" s="10">
        <f t="shared" si="0"/>
        <v>0</v>
      </c>
    </row>
    <row r="18" spans="1:6" s="6" customFormat="1" ht="25.15" customHeight="1" x14ac:dyDescent="0.25">
      <c r="A18" s="7">
        <v>14</v>
      </c>
      <c r="B18" s="8" t="s">
        <v>15</v>
      </c>
      <c r="C18" s="9">
        <v>20</v>
      </c>
      <c r="D18" s="10" t="s">
        <v>4</v>
      </c>
      <c r="E18" s="11"/>
      <c r="F18" s="10">
        <f t="shared" si="0"/>
        <v>0</v>
      </c>
    </row>
    <row r="19" spans="1:6" s="6" customFormat="1" ht="25.15" customHeight="1" x14ac:dyDescent="0.25">
      <c r="A19" s="7">
        <v>15</v>
      </c>
      <c r="B19" s="8" t="s">
        <v>12</v>
      </c>
      <c r="C19" s="9">
        <v>80</v>
      </c>
      <c r="D19" s="10" t="s">
        <v>4</v>
      </c>
      <c r="E19" s="11"/>
      <c r="F19" s="10">
        <f t="shared" si="0"/>
        <v>0</v>
      </c>
    </row>
    <row r="20" spans="1:6" s="6" customFormat="1" ht="25.15" customHeight="1" x14ac:dyDescent="0.25">
      <c r="A20" s="7">
        <v>16</v>
      </c>
      <c r="B20" s="8" t="s">
        <v>8</v>
      </c>
      <c r="C20" s="9">
        <v>25</v>
      </c>
      <c r="D20" s="10" t="s">
        <v>4</v>
      </c>
      <c r="E20" s="11"/>
      <c r="F20" s="10">
        <f t="shared" si="0"/>
        <v>0</v>
      </c>
    </row>
    <row r="21" spans="1:6" s="6" customFormat="1" ht="25.15" customHeight="1" x14ac:dyDescent="0.25">
      <c r="A21" s="7">
        <v>17</v>
      </c>
      <c r="B21" s="8" t="s">
        <v>9</v>
      </c>
      <c r="C21" s="9">
        <v>25</v>
      </c>
      <c r="D21" s="10" t="s">
        <v>4</v>
      </c>
      <c r="E21" s="11"/>
      <c r="F21" s="10">
        <f t="shared" si="0"/>
        <v>0</v>
      </c>
    </row>
    <row r="22" spans="1:6" s="6" customFormat="1" ht="25.15" customHeight="1" x14ac:dyDescent="0.25">
      <c r="A22" s="7">
        <v>18</v>
      </c>
      <c r="B22" s="8" t="s">
        <v>10</v>
      </c>
      <c r="C22" s="9">
        <v>25</v>
      </c>
      <c r="D22" s="10" t="s">
        <v>4</v>
      </c>
      <c r="E22" s="11"/>
      <c r="F22" s="10">
        <f t="shared" si="0"/>
        <v>0</v>
      </c>
    </row>
    <row r="23" spans="1:6" s="6" customFormat="1" ht="25.15" customHeight="1" x14ac:dyDescent="0.25">
      <c r="A23" s="7">
        <v>19</v>
      </c>
      <c r="B23" s="8" t="s">
        <v>26</v>
      </c>
      <c r="C23" s="9">
        <v>480</v>
      </c>
      <c r="D23" s="10" t="s">
        <v>4</v>
      </c>
      <c r="E23" s="11"/>
      <c r="F23" s="10">
        <f t="shared" si="0"/>
        <v>0</v>
      </c>
    </row>
    <row r="24" spans="1:6" s="6" customFormat="1" ht="25.15" customHeight="1" x14ac:dyDescent="0.25">
      <c r="A24" s="7">
        <v>20</v>
      </c>
      <c r="B24" s="8" t="s">
        <v>2</v>
      </c>
      <c r="C24" s="9">
        <v>960</v>
      </c>
      <c r="D24" s="10" t="s">
        <v>4</v>
      </c>
      <c r="E24" s="11"/>
      <c r="F24" s="10">
        <f t="shared" si="0"/>
        <v>0</v>
      </c>
    </row>
    <row r="25" spans="1:6" s="6" customFormat="1" ht="25.15" customHeight="1" x14ac:dyDescent="0.25">
      <c r="A25" s="7">
        <v>21</v>
      </c>
      <c r="B25" s="8" t="s">
        <v>46</v>
      </c>
      <c r="C25" s="9">
        <v>40</v>
      </c>
      <c r="D25" s="10" t="s">
        <v>7</v>
      </c>
      <c r="E25" s="11"/>
      <c r="F25" s="10">
        <f t="shared" si="0"/>
        <v>0</v>
      </c>
    </row>
    <row r="26" spans="1:6" s="6" customFormat="1" ht="27" x14ac:dyDescent="0.25">
      <c r="A26" s="7">
        <v>22</v>
      </c>
      <c r="B26" s="8" t="s">
        <v>22</v>
      </c>
      <c r="C26" s="9">
        <v>20</v>
      </c>
      <c r="D26" s="10" t="s">
        <v>7</v>
      </c>
      <c r="E26" s="11"/>
      <c r="F26" s="10">
        <f t="shared" si="0"/>
        <v>0</v>
      </c>
    </row>
    <row r="27" spans="1:6" s="6" customFormat="1" ht="27" x14ac:dyDescent="0.25">
      <c r="A27" s="7">
        <v>23</v>
      </c>
      <c r="B27" s="8" t="s">
        <v>23</v>
      </c>
      <c r="C27" s="9">
        <v>20</v>
      </c>
      <c r="D27" s="10" t="s">
        <v>7</v>
      </c>
      <c r="E27" s="11"/>
      <c r="F27" s="10">
        <f t="shared" si="0"/>
        <v>0</v>
      </c>
    </row>
    <row r="28" spans="1:6" s="6" customFormat="1" ht="25.15" customHeight="1" x14ac:dyDescent="0.25">
      <c r="A28" s="7">
        <v>24</v>
      </c>
      <c r="B28" s="8" t="s">
        <v>17</v>
      </c>
      <c r="C28" s="9">
        <v>480</v>
      </c>
      <c r="D28" s="10" t="s">
        <v>28</v>
      </c>
      <c r="E28" s="11"/>
      <c r="F28" s="10">
        <f t="shared" si="0"/>
        <v>0</v>
      </c>
    </row>
    <row r="29" spans="1:6" s="6" customFormat="1" ht="25.15" customHeight="1" x14ac:dyDescent="0.25">
      <c r="A29" s="7">
        <v>25</v>
      </c>
      <c r="B29" s="8" t="s">
        <v>18</v>
      </c>
      <c r="C29" s="9">
        <v>480</v>
      </c>
      <c r="D29" s="10" t="s">
        <v>28</v>
      </c>
      <c r="E29" s="11"/>
      <c r="F29" s="10">
        <f t="shared" si="0"/>
        <v>0</v>
      </c>
    </row>
    <row r="30" spans="1:6" s="6" customFormat="1" ht="25.15" customHeight="1" x14ac:dyDescent="0.25">
      <c r="A30" s="7">
        <v>26</v>
      </c>
      <c r="B30" s="8" t="s">
        <v>19</v>
      </c>
      <c r="C30" s="9">
        <v>480</v>
      </c>
      <c r="D30" s="10" t="s">
        <v>28</v>
      </c>
      <c r="E30" s="11"/>
      <c r="F30" s="10">
        <f t="shared" si="0"/>
        <v>0</v>
      </c>
    </row>
    <row r="31" spans="1:6" s="6" customFormat="1" ht="25.15" customHeight="1" x14ac:dyDescent="0.25">
      <c r="A31" s="7">
        <v>27</v>
      </c>
      <c r="B31" s="8" t="s">
        <v>27</v>
      </c>
      <c r="C31" s="9">
        <v>80</v>
      </c>
      <c r="D31" s="10" t="s">
        <v>7</v>
      </c>
      <c r="E31" s="11"/>
      <c r="F31" s="10">
        <f t="shared" si="0"/>
        <v>0</v>
      </c>
    </row>
    <row r="32" spans="1:6" s="6" customFormat="1" ht="25.15" customHeight="1" x14ac:dyDescent="0.25">
      <c r="A32" s="7">
        <v>28</v>
      </c>
      <c r="B32" s="8" t="s">
        <v>47</v>
      </c>
      <c r="C32" s="9">
        <v>10</v>
      </c>
      <c r="D32" s="10" t="s">
        <v>7</v>
      </c>
      <c r="E32" s="11"/>
      <c r="F32" s="10">
        <f t="shared" si="0"/>
        <v>0</v>
      </c>
    </row>
    <row r="33" spans="1:6" s="6" customFormat="1" ht="27" x14ac:dyDescent="0.25">
      <c r="A33" s="7">
        <v>29</v>
      </c>
      <c r="B33" s="8" t="s">
        <v>24</v>
      </c>
      <c r="C33" s="9">
        <v>60</v>
      </c>
      <c r="D33" s="10" t="s">
        <v>7</v>
      </c>
      <c r="E33" s="11"/>
      <c r="F33" s="10">
        <f t="shared" si="0"/>
        <v>0</v>
      </c>
    </row>
    <row r="34" spans="1:6" s="6" customFormat="1" ht="27" x14ac:dyDescent="0.25">
      <c r="A34" s="7">
        <v>30</v>
      </c>
      <c r="B34" s="8" t="s">
        <v>25</v>
      </c>
      <c r="C34" s="9">
        <v>60</v>
      </c>
      <c r="D34" s="10" t="s">
        <v>7</v>
      </c>
      <c r="E34" s="11"/>
      <c r="F34" s="10">
        <f t="shared" si="0"/>
        <v>0</v>
      </c>
    </row>
    <row r="35" spans="1:6" s="6" customFormat="1" ht="25.15" customHeight="1" x14ac:dyDescent="0.25">
      <c r="A35" s="7">
        <v>31</v>
      </c>
      <c r="B35" s="8" t="s">
        <v>39</v>
      </c>
      <c r="C35" s="9">
        <v>40</v>
      </c>
      <c r="D35" s="10" t="s">
        <v>28</v>
      </c>
      <c r="E35" s="11"/>
      <c r="F35" s="10">
        <f t="shared" si="0"/>
        <v>0</v>
      </c>
    </row>
    <row r="36" spans="1:6" s="6" customFormat="1" ht="25.15" customHeight="1" x14ac:dyDescent="0.25">
      <c r="A36" s="7">
        <v>32</v>
      </c>
      <c r="B36" s="8" t="s">
        <v>37</v>
      </c>
      <c r="C36" s="9">
        <v>200</v>
      </c>
      <c r="D36" s="10" t="s">
        <v>7</v>
      </c>
      <c r="E36" s="11"/>
      <c r="F36" s="10">
        <f t="shared" si="0"/>
        <v>0</v>
      </c>
    </row>
    <row r="37" spans="1:6" s="6" customFormat="1" ht="25.15" customHeight="1" x14ac:dyDescent="0.25">
      <c r="A37" s="7">
        <v>33</v>
      </c>
      <c r="B37" s="8" t="s">
        <v>38</v>
      </c>
      <c r="C37" s="9">
        <v>200</v>
      </c>
      <c r="D37" s="10" t="s">
        <v>7</v>
      </c>
      <c r="E37" s="11"/>
      <c r="F37" s="10">
        <f t="shared" si="0"/>
        <v>0</v>
      </c>
    </row>
    <row r="38" spans="1:6" s="6" customFormat="1" ht="25.15" customHeight="1" x14ac:dyDescent="0.25">
      <c r="A38" s="7">
        <v>34</v>
      </c>
      <c r="B38" s="8" t="s">
        <v>20</v>
      </c>
      <c r="C38" s="9">
        <v>200</v>
      </c>
      <c r="D38" s="10" t="s">
        <v>7</v>
      </c>
      <c r="E38" s="11"/>
      <c r="F38" s="10">
        <f t="shared" si="0"/>
        <v>0</v>
      </c>
    </row>
    <row r="39" spans="1:6" s="6" customFormat="1" ht="25.15" customHeight="1" x14ac:dyDescent="0.25">
      <c r="A39" s="7">
        <v>35</v>
      </c>
      <c r="B39" s="8" t="s">
        <v>21</v>
      </c>
      <c r="C39" s="9">
        <v>200</v>
      </c>
      <c r="D39" s="10" t="s">
        <v>7</v>
      </c>
      <c r="E39" s="11"/>
      <c r="F39" s="10">
        <f t="shared" si="0"/>
        <v>0</v>
      </c>
    </row>
    <row r="40" spans="1:6" s="6" customFormat="1" ht="25.15" customHeight="1" x14ac:dyDescent="0.25">
      <c r="A40" s="15" t="s">
        <v>41</v>
      </c>
      <c r="B40" s="15"/>
      <c r="C40" s="15"/>
      <c r="D40" s="15"/>
      <c r="E40" s="15"/>
      <c r="F40" s="12">
        <f>SUM(F5:F39)</f>
        <v>0</v>
      </c>
    </row>
    <row r="41" spans="1:6" x14ac:dyDescent="0.3">
      <c r="F41" s="3"/>
    </row>
    <row r="42" spans="1:6" ht="43.5" customHeight="1" x14ac:dyDescent="0.3">
      <c r="A42" s="16" t="s">
        <v>48</v>
      </c>
      <c r="B42" s="16"/>
      <c r="C42" s="16"/>
      <c r="D42" s="16"/>
      <c r="E42" s="16"/>
      <c r="F42" s="16"/>
    </row>
    <row r="44" spans="1:6" x14ac:dyDescent="0.3">
      <c r="B44" s="2"/>
    </row>
  </sheetData>
  <mergeCells count="4">
    <mergeCell ref="A2:F2"/>
    <mergeCell ref="A3:F3"/>
    <mergeCell ref="A40:E40"/>
    <mergeCell ref="A42:F42"/>
  </mergeCells>
  <printOptions horizontalCentered="1"/>
  <pageMargins left="0.39370078740157483" right="0.39370078740157483" top="0.35433070866141736" bottom="0.59055118110236227" header="0" footer="0.23622047244094491"/>
  <pageSetup scale="70" orientation="portrait" horizontalDpi="4294967293" verticalDpi="4294967293" r:id="rId1"/>
  <headerFooter scaleWithDoc="0" alignWithMargins="0"/>
  <rowBreaks count="1" manualBreakCount="1">
    <brk id="3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PU contratos</vt:lpstr>
      <vt:lpstr>'PU contratos'!Títulos_a_imprimir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Castro</dc:creator>
  <cp:lastModifiedBy>Tatiana Leaños</cp:lastModifiedBy>
  <cp:lastPrinted>2025-10-17T18:12:08Z</cp:lastPrinted>
  <dcterms:created xsi:type="dcterms:W3CDTF">2019-06-25T14:05:51Z</dcterms:created>
  <dcterms:modified xsi:type="dcterms:W3CDTF">2025-10-17T18:14:41Z</dcterms:modified>
</cp:coreProperties>
</file>